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I24" s="1"/>
  <c r="H13"/>
  <c r="H24" s="1"/>
  <c r="G13"/>
  <c r="F13"/>
  <c r="F24" s="1"/>
  <c r="J119" l="1"/>
  <c r="I119"/>
  <c r="L24"/>
  <c r="G24"/>
  <c r="G195"/>
  <c r="F100"/>
  <c r="H100"/>
  <c r="G100"/>
  <c r="H195"/>
  <c r="I195"/>
  <c r="J195"/>
  <c r="J176"/>
  <c r="I176"/>
  <c r="H176"/>
  <c r="G176"/>
  <c r="F176"/>
  <c r="J157"/>
  <c r="L157"/>
  <c r="I157"/>
  <c r="H157"/>
  <c r="G157"/>
  <c r="F157"/>
  <c r="J138"/>
  <c r="H119"/>
  <c r="G119"/>
  <c r="L100"/>
  <c r="F119"/>
  <c r="J100"/>
  <c r="I100"/>
  <c r="I81"/>
  <c r="H81"/>
  <c r="J81"/>
  <c r="H62"/>
  <c r="G62"/>
  <c r="I62"/>
  <c r="F62"/>
  <c r="J43"/>
  <c r="L43"/>
  <c r="I43"/>
  <c r="H43"/>
  <c r="G43"/>
  <c r="F43"/>
  <c r="L196" l="1"/>
  <c r="H196"/>
  <c r="J196"/>
  <c r="I196"/>
  <c r="G196"/>
  <c r="F196"/>
</calcChain>
</file>

<file path=xl/sharedStrings.xml><?xml version="1.0" encoding="utf-8"?>
<sst xmlns="http://schemas.openxmlformats.org/spreadsheetml/2006/main" count="333" uniqueCount="77">
  <si>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</si>
  <si>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</si>
  <si>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</si>
  <si>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</si>
  <si>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</si>
  <si>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</si>
  <si>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</si>
  <si>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</si>
  <si>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</si>
  <si>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</si>
  <si>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</si>
  <si>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</si>
  <si>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</si>
  <si>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</si>
  <si>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</si>
  <si>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</si>
  <si>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</si>
  <si>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</si>
  <si>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</si>
  <si>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</si>
  <si>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</si>
  <si>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</si>
  <si>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</si>
  <si>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</si>
  <si>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</si>
  <si>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</si>
  <si>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</si>
  <si>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</si>
  <si>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</si>
  <si>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</si>
  <si>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</si>
  <si>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</si>
  <si>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</si>
  <si>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</si>
  <si>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</si>
  <si>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</si>
  <si>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</si>
  <si>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</si>
  <si>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</si>
  <si>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рассыпчатая, наггетсы куриные с соусом</t>
  </si>
  <si>
    <t>Т7,Т21,558</t>
  </si>
  <si>
    <t>Напиток</t>
  </si>
  <si>
    <t>Хлеб ржано-пшеничный</t>
  </si>
  <si>
    <t>б/н</t>
  </si>
  <si>
    <t>Молоко в индивидуальной упаковке</t>
  </si>
  <si>
    <t>Суп гречневый с курицей</t>
  </si>
  <si>
    <t>Вареники с картошкой</t>
  </si>
  <si>
    <t>Суп свекольник с тушенкой</t>
  </si>
  <si>
    <t>Суп гороховый с тушенкой</t>
  </si>
  <si>
    <t>Блин со сгущенкой</t>
  </si>
  <si>
    <t>Каша гречневая рассыпчатая, тефтеля мясная с соусом</t>
  </si>
  <si>
    <t>Т7,473,558</t>
  </si>
  <si>
    <t>Рассольник с тушенкой</t>
  </si>
  <si>
    <t>Каша рисовая молочная вязкая, масло сливочное (порция)</t>
  </si>
  <si>
    <t>Т7,32</t>
  </si>
  <si>
    <t>Сыр (порция)</t>
  </si>
  <si>
    <t>Пельмени мясные</t>
  </si>
  <si>
    <t>Суп рисовый с тушенкой</t>
  </si>
  <si>
    <t>299,494,558</t>
  </si>
  <si>
    <t>Вафли</t>
  </si>
  <si>
    <t>Борщ с тушенкой</t>
  </si>
  <si>
    <t>525,466,558</t>
  </si>
  <si>
    <t>Ленивые голубцы с тушенкой</t>
  </si>
  <si>
    <t>Суп вермишелевый с яичными хлопьями с тушенкой</t>
  </si>
  <si>
    <t>Яблоко</t>
  </si>
  <si>
    <t>дииректор</t>
  </si>
  <si>
    <t>Овощное рагу с тушенкой</t>
  </si>
  <si>
    <t>Печенье</t>
  </si>
  <si>
    <t>Суп перловый с тушенкой</t>
  </si>
  <si>
    <t>Рожки, куриная плечевая часть с соусом</t>
  </si>
  <si>
    <t>Чай с лимоном</t>
  </si>
  <si>
    <t>Компот из сухофруктов</t>
  </si>
  <si>
    <t>Компот из свежих ягод</t>
  </si>
  <si>
    <t>Чай с сахаром</t>
  </si>
  <si>
    <t>Картофельное пюре, котлета мясная с соусом</t>
  </si>
  <si>
    <t>МБОУ "Лицей"</t>
  </si>
  <si>
    <t>Олейникова В.Е.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</si>
</sst>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E104" sqref="E104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75</v>
      </c>
      <c r="D1" s="55"/>
      <c r="E1" s="55"/>
      <c r="F1" s="12" t="s">
        <v>16</v>
      </c>
      <c r="G1" s="2" t="s">
        <v>17</v>
      </c>
      <c r="H1" s="56" t="s">
        <v>65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76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6.4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10</v>
      </c>
      <c r="H6" s="40">
        <v>12</v>
      </c>
      <c r="I6" s="40">
        <v>32</v>
      </c>
      <c r="J6" s="40">
        <v>314</v>
      </c>
      <c r="K6" s="41" t="s">
        <v>40</v>
      </c>
      <c r="L6" s="40">
        <v>95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70</v>
      </c>
      <c r="F8" s="43">
        <v>200</v>
      </c>
      <c r="G8" s="43">
        <v>2</v>
      </c>
      <c r="H8" s="43">
        <v>1</v>
      </c>
      <c r="I8" s="43">
        <v>16</v>
      </c>
      <c r="J8" s="43">
        <v>74</v>
      </c>
      <c r="K8" s="44">
        <v>714</v>
      </c>
      <c r="L8" s="43"/>
    </row>
    <row r="9" spans="1:12" ht="14.4">
      <c r="A9" s="23"/>
      <c r="B9" s="15"/>
      <c r="C9" s="11"/>
      <c r="D9" s="7" t="s">
        <v>23</v>
      </c>
      <c r="E9" s="42" t="s">
        <v>42</v>
      </c>
      <c r="F9" s="43">
        <v>30</v>
      </c>
      <c r="G9" s="43">
        <v>2</v>
      </c>
      <c r="H9" s="43">
        <v>0</v>
      </c>
      <c r="I9" s="43">
        <v>11</v>
      </c>
      <c r="J9" s="43">
        <v>60</v>
      </c>
      <c r="K9" s="44" t="s">
        <v>43</v>
      </c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 t="s">
        <v>44</v>
      </c>
      <c r="F11" s="43">
        <v>200</v>
      </c>
      <c r="G11" s="43">
        <v>6</v>
      </c>
      <c r="H11" s="43">
        <v>6</v>
      </c>
      <c r="I11" s="43">
        <v>10</v>
      </c>
      <c r="J11" s="43">
        <v>120</v>
      </c>
      <c r="K11" s="44" t="s">
        <v>43</v>
      </c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580</v>
      </c>
      <c r="G13" s="19">
        <f t="shared" ref="G13:J13" si="0">SUM(G6:G12)</f>
        <v>20</v>
      </c>
      <c r="H13" s="19">
        <f t="shared" si="0"/>
        <v>19</v>
      </c>
      <c r="I13" s="19">
        <f t="shared" si="0"/>
        <v>69</v>
      </c>
      <c r="J13" s="19">
        <f t="shared" si="0"/>
        <v>568</v>
      </c>
      <c r="K13" s="25"/>
      <c r="L13" s="19">
        <f t="shared" ref="L13" si="1">SUM(L6:L12)</f>
        <v>95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2</v>
      </c>
      <c r="H15" s="43">
        <v>2</v>
      </c>
      <c r="I15" s="43">
        <v>28</v>
      </c>
      <c r="J15" s="43">
        <v>157</v>
      </c>
      <c r="K15" s="44">
        <v>160</v>
      </c>
      <c r="L15" s="43">
        <v>95</v>
      </c>
    </row>
    <row r="16" spans="1:12" ht="26.4">
      <c r="A16" s="23"/>
      <c r="B16" s="15"/>
      <c r="C16" s="11"/>
      <c r="D16" s="7" t="s">
        <v>28</v>
      </c>
      <c r="E16" s="42" t="s">
        <v>39</v>
      </c>
      <c r="F16" s="43">
        <v>150</v>
      </c>
      <c r="G16" s="43">
        <v>14</v>
      </c>
      <c r="H16" s="43">
        <v>16</v>
      </c>
      <c r="I16" s="43">
        <v>38</v>
      </c>
      <c r="J16" s="43">
        <v>314</v>
      </c>
      <c r="K16" s="44" t="s">
        <v>40</v>
      </c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73</v>
      </c>
      <c r="F18" s="43">
        <v>200</v>
      </c>
      <c r="G18" s="43">
        <v>0</v>
      </c>
      <c r="H18" s="43">
        <v>0</v>
      </c>
      <c r="I18" s="43">
        <v>14</v>
      </c>
      <c r="J18" s="43">
        <v>56</v>
      </c>
      <c r="K18" s="44">
        <v>713</v>
      </c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 t="s">
        <v>42</v>
      </c>
      <c r="F20" s="43">
        <v>30</v>
      </c>
      <c r="G20" s="43">
        <v>2</v>
      </c>
      <c r="H20" s="43">
        <v>0</v>
      </c>
      <c r="I20" s="43">
        <v>11</v>
      </c>
      <c r="J20" s="43">
        <v>60</v>
      </c>
      <c r="K20" s="44" t="s">
        <v>43</v>
      </c>
      <c r="L20" s="43"/>
    </row>
    <row r="21" spans="1:12" ht="14.4">
      <c r="A21" s="23"/>
      <c r="B21" s="15"/>
      <c r="C21" s="11"/>
      <c r="D21" s="6"/>
      <c r="E21" s="42" t="s">
        <v>44</v>
      </c>
      <c r="F21" s="43">
        <v>200</v>
      </c>
      <c r="G21" s="43">
        <v>6</v>
      </c>
      <c r="H21" s="43">
        <v>6</v>
      </c>
      <c r="I21" s="43">
        <v>10</v>
      </c>
      <c r="J21" s="43">
        <v>120</v>
      </c>
      <c r="K21" s="44" t="s">
        <v>43</v>
      </c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24</v>
      </c>
      <c r="H23" s="19">
        <f t="shared" si="2"/>
        <v>24</v>
      </c>
      <c r="I23" s="19">
        <f t="shared" si="2"/>
        <v>101</v>
      </c>
      <c r="J23" s="19">
        <f t="shared" si="2"/>
        <v>707</v>
      </c>
      <c r="K23" s="25"/>
      <c r="L23" s="19">
        <f t="shared" ref="L23" si="3">SUM(L14:L22)</f>
        <v>95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1360</v>
      </c>
      <c r="G24" s="32">
        <f t="shared" ref="G24:J24" si="4">G13+G23</f>
        <v>44</v>
      </c>
      <c r="H24" s="32">
        <f t="shared" si="4"/>
        <v>43</v>
      </c>
      <c r="I24" s="32">
        <f t="shared" si="4"/>
        <v>170</v>
      </c>
      <c r="J24" s="32">
        <f t="shared" si="4"/>
        <v>1275</v>
      </c>
      <c r="K24" s="32"/>
      <c r="L24" s="32">
        <f t="shared" ref="L24" si="5">L13+L23</f>
        <v>190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46</v>
      </c>
      <c r="F25" s="40">
        <v>150</v>
      </c>
      <c r="G25" s="40">
        <v>10</v>
      </c>
      <c r="H25" s="40">
        <v>12</v>
      </c>
      <c r="I25" s="40">
        <v>36</v>
      </c>
      <c r="J25" s="40">
        <v>309</v>
      </c>
      <c r="K25" s="41">
        <v>767</v>
      </c>
      <c r="L25" s="40">
        <v>95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71</v>
      </c>
      <c r="F27" s="43">
        <v>200</v>
      </c>
      <c r="G27" s="43">
        <v>0</v>
      </c>
      <c r="H27" s="43">
        <v>0</v>
      </c>
      <c r="I27" s="43">
        <v>15</v>
      </c>
      <c r="J27" s="43">
        <v>76</v>
      </c>
      <c r="K27" s="44">
        <v>644</v>
      </c>
      <c r="L27" s="43"/>
    </row>
    <row r="28" spans="1:12" ht="14.4">
      <c r="A28" s="14"/>
      <c r="B28" s="15"/>
      <c r="C28" s="11"/>
      <c r="D28" s="7" t="s">
        <v>23</v>
      </c>
      <c r="E28" s="42" t="s">
        <v>42</v>
      </c>
      <c r="F28" s="43">
        <v>30</v>
      </c>
      <c r="G28" s="43">
        <v>2</v>
      </c>
      <c r="H28" s="43">
        <v>0</v>
      </c>
      <c r="I28" s="43">
        <v>11</v>
      </c>
      <c r="J28" s="43">
        <v>60</v>
      </c>
      <c r="K28" s="44" t="s">
        <v>43</v>
      </c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 t="s">
        <v>44</v>
      </c>
      <c r="F30" s="43">
        <v>200</v>
      </c>
      <c r="G30" s="43">
        <v>6</v>
      </c>
      <c r="H30" s="43">
        <v>6</v>
      </c>
      <c r="I30" s="43">
        <v>10</v>
      </c>
      <c r="J30" s="43">
        <v>120</v>
      </c>
      <c r="K30" s="44" t="s">
        <v>43</v>
      </c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72</v>
      </c>
      <c r="J32" s="19">
        <f t="shared" ref="J32:L32" si="9">SUM(J25:J31)</f>
        <v>565</v>
      </c>
      <c r="K32" s="25"/>
      <c r="L32" s="19">
        <f t="shared" si="9"/>
        <v>95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6</v>
      </c>
      <c r="H34" s="43">
        <v>4</v>
      </c>
      <c r="I34" s="43">
        <v>19</v>
      </c>
      <c r="J34" s="43">
        <v>165</v>
      </c>
      <c r="K34" s="44">
        <v>134</v>
      </c>
      <c r="L34" s="43">
        <v>95</v>
      </c>
    </row>
    <row r="35" spans="1:12" ht="14.4">
      <c r="A35" s="14"/>
      <c r="B35" s="15"/>
      <c r="C35" s="11"/>
      <c r="D35" s="7" t="s">
        <v>28</v>
      </c>
      <c r="E35" s="42" t="s">
        <v>46</v>
      </c>
      <c r="F35" s="43">
        <v>150</v>
      </c>
      <c r="G35" s="43">
        <v>10</v>
      </c>
      <c r="H35" s="43">
        <v>14</v>
      </c>
      <c r="I35" s="43">
        <v>46</v>
      </c>
      <c r="J35" s="43">
        <v>309</v>
      </c>
      <c r="K35" s="44">
        <v>767</v>
      </c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73</v>
      </c>
      <c r="F37" s="43">
        <v>200</v>
      </c>
      <c r="G37" s="43">
        <v>0</v>
      </c>
      <c r="H37" s="43">
        <v>0</v>
      </c>
      <c r="I37" s="43">
        <v>14</v>
      </c>
      <c r="J37" s="43">
        <v>56</v>
      </c>
      <c r="K37" s="44">
        <v>713</v>
      </c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 t="s">
        <v>42</v>
      </c>
      <c r="F39" s="43">
        <v>30</v>
      </c>
      <c r="G39" s="43">
        <v>2</v>
      </c>
      <c r="H39" s="43">
        <v>0</v>
      </c>
      <c r="I39" s="43">
        <v>11</v>
      </c>
      <c r="J39" s="43">
        <v>60</v>
      </c>
      <c r="K39" s="44" t="s">
        <v>43</v>
      </c>
      <c r="L39" s="43"/>
    </row>
    <row r="40" spans="1:12" ht="14.4">
      <c r="A40" s="14"/>
      <c r="B40" s="15"/>
      <c r="C40" s="11"/>
      <c r="D40" s="6"/>
      <c r="E40" s="42" t="s">
        <v>44</v>
      </c>
      <c r="F40" s="43">
        <v>200</v>
      </c>
      <c r="G40" s="43">
        <v>6</v>
      </c>
      <c r="H40" s="43">
        <v>6</v>
      </c>
      <c r="I40" s="43">
        <v>10</v>
      </c>
      <c r="J40" s="43">
        <v>120</v>
      </c>
      <c r="K40" s="44" t="s">
        <v>43</v>
      </c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24</v>
      </c>
      <c r="H42" s="19">
        <f t="shared" ref="H42" si="11">SUM(H33:H41)</f>
        <v>24</v>
      </c>
      <c r="I42" s="19">
        <f t="shared" ref="I42" si="12">SUM(I33:I41)</f>
        <v>100</v>
      </c>
      <c r="J42" s="19">
        <f t="shared" ref="J42:L42" si="13">SUM(J33:J41)</f>
        <v>710</v>
      </c>
      <c r="K42" s="25"/>
      <c r="L42" s="19">
        <f t="shared" si="13"/>
        <v>95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1360</v>
      </c>
      <c r="G43" s="32">
        <f t="shared" ref="G43" si="14">G32+G42</f>
        <v>42</v>
      </c>
      <c r="H43" s="32">
        <f t="shared" ref="H43" si="15">H32+H42</f>
        <v>42</v>
      </c>
      <c r="I43" s="32">
        <f t="shared" ref="I43" si="16">I32+I42</f>
        <v>172</v>
      </c>
      <c r="J43" s="32">
        <f t="shared" ref="J43:L43" si="17">J32+J42</f>
        <v>1275</v>
      </c>
      <c r="K43" s="32"/>
      <c r="L43" s="32">
        <f t="shared" si="17"/>
        <v>190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200</v>
      </c>
      <c r="G44" s="40">
        <v>4</v>
      </c>
      <c r="H44" s="40">
        <v>6</v>
      </c>
      <c r="I44" s="40">
        <v>11</v>
      </c>
      <c r="J44" s="40">
        <v>133</v>
      </c>
      <c r="K44" s="41">
        <v>162</v>
      </c>
      <c r="L44" s="40">
        <v>95</v>
      </c>
    </row>
    <row r="45" spans="1:12" ht="14.4">
      <c r="A45" s="23"/>
      <c r="B45" s="15"/>
      <c r="C45" s="11"/>
      <c r="D45" s="6"/>
      <c r="E45" s="42" t="s">
        <v>49</v>
      </c>
      <c r="F45" s="43">
        <v>70</v>
      </c>
      <c r="G45" s="43">
        <v>6</v>
      </c>
      <c r="H45" s="43">
        <v>6</v>
      </c>
      <c r="I45" s="43">
        <v>26</v>
      </c>
      <c r="J45" s="43">
        <v>183</v>
      </c>
      <c r="K45" s="44">
        <v>770</v>
      </c>
      <c r="L45" s="43"/>
    </row>
    <row r="46" spans="1:12" ht="14.4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</v>
      </c>
      <c r="H46" s="43">
        <v>0</v>
      </c>
      <c r="I46" s="43">
        <v>14</v>
      </c>
      <c r="J46" s="43">
        <v>56</v>
      </c>
      <c r="K46" s="44">
        <v>713</v>
      </c>
      <c r="L46" s="43"/>
    </row>
    <row r="47" spans="1:12" ht="14.4">
      <c r="A47" s="23"/>
      <c r="B47" s="15"/>
      <c r="C47" s="11"/>
      <c r="D47" s="7" t="s">
        <v>23</v>
      </c>
      <c r="E47" s="42" t="s">
        <v>42</v>
      </c>
      <c r="F47" s="43">
        <v>30</v>
      </c>
      <c r="G47" s="43">
        <v>2</v>
      </c>
      <c r="H47" s="43">
        <v>0</v>
      </c>
      <c r="I47" s="43">
        <v>11</v>
      </c>
      <c r="J47" s="43">
        <v>60</v>
      </c>
      <c r="K47" s="44" t="s">
        <v>43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 t="s">
        <v>44</v>
      </c>
      <c r="F49" s="43">
        <v>200</v>
      </c>
      <c r="G49" s="43">
        <v>6</v>
      </c>
      <c r="H49" s="43">
        <v>6</v>
      </c>
      <c r="I49" s="43">
        <v>10</v>
      </c>
      <c r="J49" s="43">
        <v>120</v>
      </c>
      <c r="K49" s="44" t="s">
        <v>43</v>
      </c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18</v>
      </c>
      <c r="H51" s="19">
        <f t="shared" ref="H51" si="19">SUM(H44:H50)</f>
        <v>18</v>
      </c>
      <c r="I51" s="19">
        <f t="shared" ref="I51" si="20">SUM(I44:I50)</f>
        <v>72</v>
      </c>
      <c r="J51" s="19">
        <f t="shared" ref="J51:L51" si="21">SUM(J44:J50)</f>
        <v>552</v>
      </c>
      <c r="K51" s="25"/>
      <c r="L51" s="19">
        <f t="shared" si="21"/>
        <v>95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48</v>
      </c>
      <c r="F53" s="43">
        <v>200</v>
      </c>
      <c r="G53" s="43">
        <v>10</v>
      </c>
      <c r="H53" s="43">
        <v>12</v>
      </c>
      <c r="I53" s="43">
        <v>39</v>
      </c>
      <c r="J53" s="43">
        <v>133</v>
      </c>
      <c r="K53" s="44">
        <v>162</v>
      </c>
      <c r="L53" s="43">
        <v>95</v>
      </c>
    </row>
    <row r="54" spans="1:12" ht="14.4">
      <c r="A54" s="23"/>
      <c r="B54" s="15"/>
      <c r="C54" s="11"/>
      <c r="D54" s="7" t="s">
        <v>28</v>
      </c>
      <c r="E54" s="42" t="s">
        <v>49</v>
      </c>
      <c r="F54" s="43">
        <v>70</v>
      </c>
      <c r="G54" s="43">
        <v>6</v>
      </c>
      <c r="H54" s="43">
        <v>6</v>
      </c>
      <c r="I54" s="43">
        <v>26</v>
      </c>
      <c r="J54" s="43">
        <v>183</v>
      </c>
      <c r="K54" s="44">
        <v>770</v>
      </c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73</v>
      </c>
      <c r="F56" s="43">
        <v>200</v>
      </c>
      <c r="G56" s="43">
        <v>0</v>
      </c>
      <c r="H56" s="43">
        <v>0</v>
      </c>
      <c r="I56" s="43">
        <v>14</v>
      </c>
      <c r="J56" s="43">
        <v>56</v>
      </c>
      <c r="K56" s="44">
        <v>713</v>
      </c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42</v>
      </c>
      <c r="F58" s="43">
        <v>30</v>
      </c>
      <c r="G58" s="43">
        <v>2</v>
      </c>
      <c r="H58" s="43">
        <v>0</v>
      </c>
      <c r="I58" s="43">
        <v>11</v>
      </c>
      <c r="J58" s="43">
        <v>60</v>
      </c>
      <c r="K58" s="44" t="s">
        <v>43</v>
      </c>
      <c r="L58" s="43"/>
    </row>
    <row r="59" spans="1:12" ht="14.4">
      <c r="A59" s="23"/>
      <c r="B59" s="15"/>
      <c r="C59" s="11"/>
      <c r="D59" s="6"/>
      <c r="E59" s="42" t="s">
        <v>44</v>
      </c>
      <c r="F59" s="43">
        <v>200</v>
      </c>
      <c r="G59" s="43">
        <v>6</v>
      </c>
      <c r="H59" s="43">
        <v>6</v>
      </c>
      <c r="I59" s="43">
        <v>10</v>
      </c>
      <c r="J59" s="43">
        <v>120</v>
      </c>
      <c r="K59" s="44" t="s">
        <v>43</v>
      </c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24</v>
      </c>
      <c r="H61" s="19">
        <f t="shared" ref="H61" si="23">SUM(H52:H60)</f>
        <v>24</v>
      </c>
      <c r="I61" s="19">
        <f t="shared" ref="I61" si="24">SUM(I52:I60)</f>
        <v>100</v>
      </c>
      <c r="J61" s="19">
        <f t="shared" ref="J61:L61" si="25">SUM(J52:J60)</f>
        <v>552</v>
      </c>
      <c r="K61" s="25"/>
      <c r="L61" s="19">
        <f t="shared" si="25"/>
        <v>95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1400</v>
      </c>
      <c r="G62" s="32">
        <f t="shared" ref="G62" si="26">G51+G61</f>
        <v>42</v>
      </c>
      <c r="H62" s="32">
        <f t="shared" ref="H62" si="27">H51+H61</f>
        <v>42</v>
      </c>
      <c r="I62" s="32">
        <f t="shared" ref="I62" si="28">I51+I61</f>
        <v>172</v>
      </c>
      <c r="J62" s="32">
        <f t="shared" ref="J62:L62" si="29">J51+J61</f>
        <v>1104</v>
      </c>
      <c r="K62" s="32"/>
      <c r="L62" s="32">
        <f t="shared" si="29"/>
        <v>190</v>
      </c>
    </row>
    <row r="63" spans="1:12" ht="26.4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150</v>
      </c>
      <c r="G63" s="40">
        <v>9</v>
      </c>
      <c r="H63" s="40">
        <v>12</v>
      </c>
      <c r="I63" s="40">
        <v>39</v>
      </c>
      <c r="J63" s="40">
        <v>330</v>
      </c>
      <c r="K63" s="41" t="s">
        <v>51</v>
      </c>
      <c r="L63" s="40">
        <v>95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72</v>
      </c>
      <c r="F65" s="43">
        <v>200</v>
      </c>
      <c r="G65" s="43">
        <v>0</v>
      </c>
      <c r="H65" s="43">
        <v>0</v>
      </c>
      <c r="I65" s="43">
        <v>9</v>
      </c>
      <c r="J65" s="43">
        <v>43</v>
      </c>
      <c r="K65" s="44">
        <v>639</v>
      </c>
      <c r="L65" s="43"/>
    </row>
    <row r="66" spans="1:12" ht="14.4">
      <c r="A66" s="23"/>
      <c r="B66" s="15"/>
      <c r="C66" s="11"/>
      <c r="D66" s="7" t="s">
        <v>23</v>
      </c>
      <c r="E66" s="42" t="s">
        <v>42</v>
      </c>
      <c r="F66" s="43">
        <v>30</v>
      </c>
      <c r="G66" s="43">
        <v>2</v>
      </c>
      <c r="H66" s="43">
        <v>0</v>
      </c>
      <c r="I66" s="43">
        <v>11</v>
      </c>
      <c r="J66" s="43">
        <v>60</v>
      </c>
      <c r="K66" s="44" t="s">
        <v>43</v>
      </c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 t="s">
        <v>44</v>
      </c>
      <c r="F68" s="43">
        <v>200</v>
      </c>
      <c r="G68" s="43">
        <v>6</v>
      </c>
      <c r="H68" s="43">
        <v>6</v>
      </c>
      <c r="I68" s="43">
        <v>10</v>
      </c>
      <c r="J68" s="43">
        <v>120</v>
      </c>
      <c r="K68" s="44" t="s">
        <v>43</v>
      </c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17</v>
      </c>
      <c r="H70" s="19">
        <f t="shared" ref="H70" si="31">SUM(H63:H69)</f>
        <v>18</v>
      </c>
      <c r="I70" s="19">
        <f t="shared" ref="I70" si="32">SUM(I63:I69)</f>
        <v>69</v>
      </c>
      <c r="J70" s="19">
        <f t="shared" ref="J70:L70" si="33">SUM(J63:J69)</f>
        <v>553</v>
      </c>
      <c r="K70" s="25"/>
      <c r="L70" s="19">
        <f t="shared" si="33"/>
        <v>95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52</v>
      </c>
      <c r="F72" s="43">
        <v>200</v>
      </c>
      <c r="G72" s="43">
        <v>6</v>
      </c>
      <c r="H72" s="43">
        <v>6</v>
      </c>
      <c r="I72" s="43">
        <v>22</v>
      </c>
      <c r="J72" s="43">
        <v>126</v>
      </c>
      <c r="K72" s="44">
        <v>154</v>
      </c>
      <c r="L72" s="43">
        <v>95</v>
      </c>
    </row>
    <row r="73" spans="1:12" ht="26.4">
      <c r="A73" s="23"/>
      <c r="B73" s="15"/>
      <c r="C73" s="11"/>
      <c r="D73" s="7" t="s">
        <v>28</v>
      </c>
      <c r="E73" s="42" t="s">
        <v>50</v>
      </c>
      <c r="F73" s="43">
        <v>150</v>
      </c>
      <c r="G73" s="43">
        <v>10</v>
      </c>
      <c r="H73" s="43">
        <v>12</v>
      </c>
      <c r="I73" s="43">
        <v>44</v>
      </c>
      <c r="J73" s="43">
        <v>330</v>
      </c>
      <c r="K73" s="44" t="s">
        <v>51</v>
      </c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</v>
      </c>
      <c r="H75" s="43">
        <v>0</v>
      </c>
      <c r="I75" s="43">
        <v>14</v>
      </c>
      <c r="J75" s="43">
        <v>56</v>
      </c>
      <c r="K75" s="44">
        <v>713</v>
      </c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 t="s">
        <v>42</v>
      </c>
      <c r="F77" s="43">
        <v>30</v>
      </c>
      <c r="G77" s="43">
        <v>2</v>
      </c>
      <c r="H77" s="43">
        <v>0</v>
      </c>
      <c r="I77" s="43">
        <v>11</v>
      </c>
      <c r="J77" s="43">
        <v>60</v>
      </c>
      <c r="K77" s="44" t="s">
        <v>43</v>
      </c>
      <c r="L77" s="43"/>
    </row>
    <row r="78" spans="1:12" ht="14.4">
      <c r="A78" s="23"/>
      <c r="B78" s="15"/>
      <c r="C78" s="11"/>
      <c r="D78" s="6"/>
      <c r="E78" s="42" t="s">
        <v>44</v>
      </c>
      <c r="F78" s="43">
        <v>200</v>
      </c>
      <c r="G78" s="43">
        <v>6</v>
      </c>
      <c r="H78" s="43">
        <v>6</v>
      </c>
      <c r="I78" s="43">
        <v>10</v>
      </c>
      <c r="J78" s="43">
        <v>120</v>
      </c>
      <c r="K78" s="44" t="s">
        <v>43</v>
      </c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24</v>
      </c>
      <c r="H80" s="19">
        <f t="shared" ref="H80" si="35">SUM(H71:H79)</f>
        <v>24</v>
      </c>
      <c r="I80" s="19">
        <f t="shared" ref="I80" si="36">SUM(I71:I79)</f>
        <v>101</v>
      </c>
      <c r="J80" s="19">
        <f t="shared" ref="J80:L80" si="37">SUM(J71:J79)</f>
        <v>692</v>
      </c>
      <c r="K80" s="25"/>
      <c r="L80" s="19">
        <f t="shared" si="37"/>
        <v>95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1360</v>
      </c>
      <c r="G81" s="32">
        <f t="shared" ref="G81" si="38">G70+G80</f>
        <v>41</v>
      </c>
      <c r="H81" s="32">
        <f t="shared" ref="H81" si="39">H70+H80</f>
        <v>42</v>
      </c>
      <c r="I81" s="32">
        <f t="shared" ref="I81" si="40">I70+I80</f>
        <v>170</v>
      </c>
      <c r="J81" s="32">
        <f t="shared" ref="J81:L81" si="41">J70+J80</f>
        <v>1245</v>
      </c>
      <c r="K81" s="32"/>
      <c r="L81" s="32">
        <f t="shared" si="41"/>
        <v>190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150</v>
      </c>
      <c r="G82" s="40">
        <v>9</v>
      </c>
      <c r="H82" s="40">
        <v>6</v>
      </c>
      <c r="I82" s="40">
        <v>37</v>
      </c>
      <c r="J82" s="40">
        <v>277</v>
      </c>
      <c r="K82" s="41">
        <v>233</v>
      </c>
      <c r="L82" s="40">
        <v>95</v>
      </c>
    </row>
    <row r="83" spans="1:12" ht="14.4">
      <c r="A83" s="23"/>
      <c r="B83" s="15"/>
      <c r="C83" s="11"/>
      <c r="D83" s="6"/>
      <c r="E83" s="42" t="s">
        <v>67</v>
      </c>
      <c r="F83" s="43">
        <v>25</v>
      </c>
      <c r="G83" s="43">
        <v>1</v>
      </c>
      <c r="H83" s="43">
        <v>6</v>
      </c>
      <c r="I83" s="43">
        <v>2</v>
      </c>
      <c r="J83" s="43">
        <v>50</v>
      </c>
      <c r="K83" s="44" t="s">
        <v>43</v>
      </c>
      <c r="L83" s="43"/>
    </row>
    <row r="84" spans="1:12" ht="14.4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0</v>
      </c>
      <c r="H84" s="43">
        <v>0</v>
      </c>
      <c r="I84" s="43">
        <v>9</v>
      </c>
      <c r="J84" s="43">
        <v>43</v>
      </c>
      <c r="K84" s="44">
        <v>639</v>
      </c>
      <c r="L84" s="43"/>
    </row>
    <row r="85" spans="1:12" ht="14.4">
      <c r="A85" s="23"/>
      <c r="B85" s="15"/>
      <c r="C85" s="11"/>
      <c r="D85" s="7" t="s">
        <v>23</v>
      </c>
      <c r="E85" s="42" t="s">
        <v>42</v>
      </c>
      <c r="F85" s="43">
        <v>30</v>
      </c>
      <c r="G85" s="43">
        <v>2</v>
      </c>
      <c r="H85" s="43">
        <v>0</v>
      </c>
      <c r="I85" s="43">
        <v>11</v>
      </c>
      <c r="J85" s="43">
        <v>60</v>
      </c>
      <c r="K85" s="44" t="s">
        <v>43</v>
      </c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 t="s">
        <v>44</v>
      </c>
      <c r="F87" s="43">
        <v>200</v>
      </c>
      <c r="G87" s="43">
        <v>6</v>
      </c>
      <c r="H87" s="43">
        <v>6</v>
      </c>
      <c r="I87" s="43">
        <v>10</v>
      </c>
      <c r="J87" s="43">
        <v>120</v>
      </c>
      <c r="K87" s="44" t="s">
        <v>43</v>
      </c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18</v>
      </c>
      <c r="H89" s="19">
        <f t="shared" ref="H89" si="43">SUM(H82:H88)</f>
        <v>18</v>
      </c>
      <c r="I89" s="19">
        <f t="shared" ref="I89" si="44">SUM(I82:I88)</f>
        <v>69</v>
      </c>
      <c r="J89" s="19">
        <f t="shared" ref="J89:L89" si="45">SUM(J82:J88)</f>
        <v>550</v>
      </c>
      <c r="K89" s="25"/>
      <c r="L89" s="19">
        <f t="shared" si="45"/>
        <v>95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 t="s">
        <v>68</v>
      </c>
      <c r="F91" s="43">
        <v>200</v>
      </c>
      <c r="G91" s="43">
        <v>7</v>
      </c>
      <c r="H91" s="43">
        <v>8</v>
      </c>
      <c r="I91" s="43">
        <v>21</v>
      </c>
      <c r="J91" s="43">
        <v>187</v>
      </c>
      <c r="K91" s="44">
        <v>160</v>
      </c>
      <c r="L91" s="43">
        <v>95</v>
      </c>
    </row>
    <row r="92" spans="1:12" ht="14.4">
      <c r="A92" s="23"/>
      <c r="B92" s="15"/>
      <c r="C92" s="11"/>
      <c r="D92" s="7" t="s">
        <v>28</v>
      </c>
      <c r="E92" s="42" t="s">
        <v>66</v>
      </c>
      <c r="F92" s="43">
        <v>150</v>
      </c>
      <c r="G92" s="43">
        <v>9</v>
      </c>
      <c r="H92" s="43">
        <v>10</v>
      </c>
      <c r="I92" s="43">
        <v>47</v>
      </c>
      <c r="J92" s="43">
        <v>277</v>
      </c>
      <c r="K92" s="44">
        <v>233</v>
      </c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 t="s">
        <v>41</v>
      </c>
      <c r="F94" s="43">
        <v>200</v>
      </c>
      <c r="G94" s="43">
        <v>0</v>
      </c>
      <c r="H94" s="43">
        <v>0</v>
      </c>
      <c r="I94" s="43">
        <v>10</v>
      </c>
      <c r="J94" s="43">
        <v>56</v>
      </c>
      <c r="K94" s="44">
        <v>713</v>
      </c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 t="s">
        <v>42</v>
      </c>
      <c r="F96" s="43">
        <v>30</v>
      </c>
      <c r="G96" s="43">
        <v>2</v>
      </c>
      <c r="H96" s="43">
        <v>0</v>
      </c>
      <c r="I96" s="43">
        <v>11</v>
      </c>
      <c r="J96" s="43">
        <v>60</v>
      </c>
      <c r="K96" s="44" t="s">
        <v>43</v>
      </c>
      <c r="L96" s="43"/>
    </row>
    <row r="97" spans="1:12" ht="14.4">
      <c r="A97" s="23"/>
      <c r="B97" s="15"/>
      <c r="C97" s="11"/>
      <c r="D97" s="6"/>
      <c r="E97" s="42" t="s">
        <v>44</v>
      </c>
      <c r="F97" s="43">
        <v>200</v>
      </c>
      <c r="G97" s="43">
        <v>6</v>
      </c>
      <c r="H97" s="43">
        <v>6</v>
      </c>
      <c r="I97" s="43">
        <v>10</v>
      </c>
      <c r="J97" s="43">
        <v>120</v>
      </c>
      <c r="K97" s="44" t="s">
        <v>43</v>
      </c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24</v>
      </c>
      <c r="H99" s="19">
        <f t="shared" ref="H99" si="47">SUM(H90:H98)</f>
        <v>24</v>
      </c>
      <c r="I99" s="19">
        <f t="shared" ref="I99" si="48">SUM(I90:I98)</f>
        <v>99</v>
      </c>
      <c r="J99" s="19">
        <f t="shared" ref="J99:L99" si="49">SUM(J90:J98)</f>
        <v>700</v>
      </c>
      <c r="K99" s="25"/>
      <c r="L99" s="19">
        <f t="shared" si="49"/>
        <v>95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1385</v>
      </c>
      <c r="G100" s="32">
        <f t="shared" ref="G100" si="50">G89+G99</f>
        <v>42</v>
      </c>
      <c r="H100" s="32">
        <f t="shared" ref="H100" si="51">H89+H99</f>
        <v>42</v>
      </c>
      <c r="I100" s="32">
        <f t="shared" ref="I100" si="52">I89+I99</f>
        <v>168</v>
      </c>
      <c r="J100" s="32">
        <f t="shared" ref="J100:L100" si="53">J89+J99</f>
        <v>1250</v>
      </c>
      <c r="K100" s="32"/>
      <c r="L100" s="32">
        <f t="shared" si="53"/>
        <v>190</v>
      </c>
    </row>
    <row r="101" spans="1:12" ht="26.4">
      <c r="A101" s="20">
        <v>2</v>
      </c>
      <c r="B101" s="21">
        <v>1</v>
      </c>
      <c r="C101" s="22" t="s">
        <v>20</v>
      </c>
      <c r="D101" s="5" t="s">
        <v>21</v>
      </c>
      <c r="E101" s="39" t="s">
        <v>53</v>
      </c>
      <c r="F101" s="40">
        <v>170</v>
      </c>
      <c r="G101" s="40">
        <v>8</v>
      </c>
      <c r="H101" s="40">
        <v>10</v>
      </c>
      <c r="I101" s="40">
        <v>36</v>
      </c>
      <c r="J101" s="40">
        <v>252</v>
      </c>
      <c r="K101" s="41" t="s">
        <v>54</v>
      </c>
      <c r="L101" s="40">
        <v>95</v>
      </c>
    </row>
    <row r="102" spans="1:12" ht="14.4">
      <c r="A102" s="23"/>
      <c r="B102" s="15"/>
      <c r="C102" s="11"/>
      <c r="D102" s="6"/>
      <c r="E102" s="42" t="s">
        <v>55</v>
      </c>
      <c r="F102" s="43">
        <v>20</v>
      </c>
      <c r="G102" s="43">
        <v>2</v>
      </c>
      <c r="H102" s="43">
        <v>3</v>
      </c>
      <c r="I102" s="43">
        <v>0</v>
      </c>
      <c r="J102" s="43">
        <v>72</v>
      </c>
      <c r="K102" s="44">
        <v>33</v>
      </c>
      <c r="L102" s="43"/>
    </row>
    <row r="103" spans="1:12" ht="14.4">
      <c r="A103" s="23"/>
      <c r="B103" s="15"/>
      <c r="C103" s="11"/>
      <c r="D103" s="7" t="s">
        <v>22</v>
      </c>
      <c r="E103" s="42" t="s">
        <v>73</v>
      </c>
      <c r="F103" s="43">
        <v>200</v>
      </c>
      <c r="G103" s="43">
        <v>0</v>
      </c>
      <c r="H103" s="43">
        <v>0</v>
      </c>
      <c r="I103" s="43">
        <v>14</v>
      </c>
      <c r="J103" s="43">
        <v>56</v>
      </c>
      <c r="K103" s="44">
        <v>713</v>
      </c>
      <c r="L103" s="43"/>
    </row>
    <row r="104" spans="1:12" ht="14.4">
      <c r="A104" s="23"/>
      <c r="B104" s="15"/>
      <c r="C104" s="11"/>
      <c r="D104" s="7" t="s">
        <v>23</v>
      </c>
      <c r="E104" s="42" t="s">
        <v>42</v>
      </c>
      <c r="F104" s="43">
        <v>30</v>
      </c>
      <c r="G104" s="43">
        <v>2</v>
      </c>
      <c r="H104" s="43">
        <v>0</v>
      </c>
      <c r="I104" s="43">
        <v>11</v>
      </c>
      <c r="J104" s="43">
        <v>60</v>
      </c>
      <c r="K104" s="44" t="s">
        <v>43</v>
      </c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 t="s">
        <v>44</v>
      </c>
      <c r="F106" s="43">
        <v>200</v>
      </c>
      <c r="G106" s="43">
        <v>6</v>
      </c>
      <c r="H106" s="43">
        <v>6</v>
      </c>
      <c r="I106" s="43">
        <v>10</v>
      </c>
      <c r="J106" s="43">
        <v>120</v>
      </c>
      <c r="K106" s="44" t="s">
        <v>43</v>
      </c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4">SUM(G101:G107)</f>
        <v>18</v>
      </c>
      <c r="H108" s="19">
        <f t="shared" si="54"/>
        <v>19</v>
      </c>
      <c r="I108" s="19">
        <f t="shared" si="54"/>
        <v>71</v>
      </c>
      <c r="J108" s="19">
        <f t="shared" si="54"/>
        <v>560</v>
      </c>
      <c r="K108" s="25"/>
      <c r="L108" s="19">
        <f t="shared" ref="L108" si="55">SUM(L101:L107)</f>
        <v>95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6.4">
      <c r="A110" s="23"/>
      <c r="B110" s="15"/>
      <c r="C110" s="11"/>
      <c r="D110" s="7" t="s">
        <v>27</v>
      </c>
      <c r="E110" s="42" t="s">
        <v>53</v>
      </c>
      <c r="F110" s="43">
        <v>220</v>
      </c>
      <c r="G110" s="43">
        <v>16</v>
      </c>
      <c r="H110" s="43">
        <v>18</v>
      </c>
      <c r="I110" s="43">
        <v>61</v>
      </c>
      <c r="J110" s="43">
        <v>420</v>
      </c>
      <c r="K110" s="44" t="s">
        <v>54</v>
      </c>
      <c r="L110" s="43">
        <v>95</v>
      </c>
    </row>
    <row r="111" spans="1:12" ht="14.4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 t="s">
        <v>70</v>
      </c>
      <c r="F113" s="43">
        <v>250</v>
      </c>
      <c r="G113" s="43">
        <v>0</v>
      </c>
      <c r="H113" s="43">
        <v>0</v>
      </c>
      <c r="I113" s="43">
        <v>18</v>
      </c>
      <c r="J113" s="43">
        <v>71</v>
      </c>
      <c r="K113" s="44">
        <v>714</v>
      </c>
      <c r="L113" s="43"/>
    </row>
    <row r="114" spans="1:12" ht="14.4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32</v>
      </c>
      <c r="E115" s="42" t="s">
        <v>42</v>
      </c>
      <c r="F115" s="43">
        <v>30</v>
      </c>
      <c r="G115" s="43">
        <v>2</v>
      </c>
      <c r="H115" s="43">
        <v>0</v>
      </c>
      <c r="I115" s="43">
        <v>11</v>
      </c>
      <c r="J115" s="43">
        <v>60</v>
      </c>
      <c r="K115" s="44" t="s">
        <v>43</v>
      </c>
      <c r="L115" s="43"/>
    </row>
    <row r="116" spans="1:12" ht="14.4">
      <c r="A116" s="23"/>
      <c r="B116" s="15"/>
      <c r="C116" s="11"/>
      <c r="D116" s="6"/>
      <c r="E116" s="42" t="s">
        <v>44</v>
      </c>
      <c r="F116" s="43">
        <v>200</v>
      </c>
      <c r="G116" s="43">
        <v>6</v>
      </c>
      <c r="H116" s="43">
        <v>6</v>
      </c>
      <c r="I116" s="43">
        <v>10</v>
      </c>
      <c r="J116" s="43">
        <v>120</v>
      </c>
      <c r="K116" s="44" t="s">
        <v>43</v>
      </c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24</v>
      </c>
      <c r="H118" s="19">
        <f t="shared" si="56"/>
        <v>24</v>
      </c>
      <c r="I118" s="19">
        <f t="shared" si="56"/>
        <v>100</v>
      </c>
      <c r="J118" s="19">
        <f t="shared" si="56"/>
        <v>671</v>
      </c>
      <c r="K118" s="25"/>
      <c r="L118" s="19">
        <f t="shared" ref="L118" si="57">SUM(L109:L117)</f>
        <v>95</v>
      </c>
    </row>
    <row r="119" spans="1:12" ht="14.4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1320</v>
      </c>
      <c r="G119" s="32">
        <f t="shared" ref="G119" si="58">G108+G118</f>
        <v>42</v>
      </c>
      <c r="H119" s="32">
        <f t="shared" ref="H119" si="59">H108+H118</f>
        <v>43</v>
      </c>
      <c r="I119" s="32">
        <f t="shared" ref="I119" si="60">I108+I118</f>
        <v>171</v>
      </c>
      <c r="J119" s="32">
        <f t="shared" ref="J119:L119" si="61">J108+J118</f>
        <v>1231</v>
      </c>
      <c r="K119" s="32"/>
      <c r="L119" s="32">
        <f t="shared" si="61"/>
        <v>190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150</v>
      </c>
      <c r="G120" s="40">
        <v>9</v>
      </c>
      <c r="H120" s="40">
        <v>11</v>
      </c>
      <c r="I120" s="40">
        <v>37</v>
      </c>
      <c r="J120" s="40">
        <v>299</v>
      </c>
      <c r="K120" s="41">
        <v>764</v>
      </c>
      <c r="L120" s="40">
        <v>95</v>
      </c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70</v>
      </c>
      <c r="F122" s="43">
        <v>200</v>
      </c>
      <c r="G122" s="43">
        <v>2</v>
      </c>
      <c r="H122" s="43">
        <v>1</v>
      </c>
      <c r="I122" s="43">
        <v>16</v>
      </c>
      <c r="J122" s="43">
        <v>74</v>
      </c>
      <c r="K122" s="44">
        <v>714</v>
      </c>
      <c r="L122" s="43"/>
    </row>
    <row r="123" spans="1:12" ht="14.4">
      <c r="A123" s="14"/>
      <c r="B123" s="15"/>
      <c r="C123" s="11"/>
      <c r="D123" s="7" t="s">
        <v>23</v>
      </c>
      <c r="E123" s="42" t="s">
        <v>42</v>
      </c>
      <c r="F123" s="43">
        <v>30</v>
      </c>
      <c r="G123" s="43">
        <v>2</v>
      </c>
      <c r="H123" s="43">
        <v>0</v>
      </c>
      <c r="I123" s="43">
        <v>11</v>
      </c>
      <c r="J123" s="43">
        <v>60</v>
      </c>
      <c r="K123" s="44" t="s">
        <v>43</v>
      </c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 t="s">
        <v>44</v>
      </c>
      <c r="F125" s="43">
        <v>200</v>
      </c>
      <c r="G125" s="43">
        <v>6</v>
      </c>
      <c r="H125" s="43">
        <v>6</v>
      </c>
      <c r="I125" s="43">
        <v>10</v>
      </c>
      <c r="J125" s="43">
        <v>120</v>
      </c>
      <c r="K125" s="44" t="s">
        <v>43</v>
      </c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19</v>
      </c>
      <c r="H127" s="19">
        <f t="shared" si="62"/>
        <v>18</v>
      </c>
      <c r="I127" s="19">
        <f t="shared" si="62"/>
        <v>74</v>
      </c>
      <c r="J127" s="19">
        <f t="shared" si="62"/>
        <v>553</v>
      </c>
      <c r="K127" s="25"/>
      <c r="L127" s="19">
        <f t="shared" ref="L127" si="63">SUM(L120:L126)</f>
        <v>95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57</v>
      </c>
      <c r="F129" s="43">
        <v>200</v>
      </c>
      <c r="G129" s="43">
        <v>4</v>
      </c>
      <c r="H129" s="43">
        <v>12</v>
      </c>
      <c r="I129" s="43">
        <v>28</v>
      </c>
      <c r="J129" s="43">
        <v>172</v>
      </c>
      <c r="K129" s="44">
        <v>160</v>
      </c>
      <c r="L129" s="43">
        <v>95</v>
      </c>
    </row>
    <row r="130" spans="1:12" ht="14.4">
      <c r="A130" s="14"/>
      <c r="B130" s="15"/>
      <c r="C130" s="11"/>
      <c r="D130" s="7" t="s">
        <v>28</v>
      </c>
      <c r="E130" s="42" t="s">
        <v>56</v>
      </c>
      <c r="F130" s="43">
        <v>150</v>
      </c>
      <c r="G130" s="43">
        <v>12</v>
      </c>
      <c r="H130" s="43">
        <v>6</v>
      </c>
      <c r="I130" s="43">
        <v>37</v>
      </c>
      <c r="J130" s="43">
        <v>299</v>
      </c>
      <c r="K130" s="44">
        <v>764</v>
      </c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 t="s">
        <v>73</v>
      </c>
      <c r="F132" s="43">
        <v>200</v>
      </c>
      <c r="G132" s="43">
        <v>0</v>
      </c>
      <c r="H132" s="43">
        <v>0</v>
      </c>
      <c r="I132" s="43">
        <v>14</v>
      </c>
      <c r="J132" s="43">
        <v>56</v>
      </c>
      <c r="K132" s="44">
        <v>713</v>
      </c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 t="s">
        <v>42</v>
      </c>
      <c r="F134" s="43">
        <v>30</v>
      </c>
      <c r="G134" s="43">
        <v>2</v>
      </c>
      <c r="H134" s="43">
        <v>0</v>
      </c>
      <c r="I134" s="43">
        <v>11</v>
      </c>
      <c r="J134" s="43">
        <v>60</v>
      </c>
      <c r="K134" s="44" t="s">
        <v>43</v>
      </c>
      <c r="L134" s="43"/>
    </row>
    <row r="135" spans="1:12" ht="14.4">
      <c r="A135" s="14"/>
      <c r="B135" s="15"/>
      <c r="C135" s="11"/>
      <c r="D135" s="6"/>
      <c r="E135" s="42" t="s">
        <v>44</v>
      </c>
      <c r="F135" s="43">
        <v>200</v>
      </c>
      <c r="G135" s="43">
        <v>6</v>
      </c>
      <c r="H135" s="43">
        <v>6</v>
      </c>
      <c r="I135" s="43">
        <v>10</v>
      </c>
      <c r="J135" s="43">
        <v>120</v>
      </c>
      <c r="K135" s="44" t="s">
        <v>43</v>
      </c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24</v>
      </c>
      <c r="H137" s="19">
        <f t="shared" si="64"/>
        <v>24</v>
      </c>
      <c r="I137" s="19">
        <f t="shared" si="64"/>
        <v>100</v>
      </c>
      <c r="J137" s="19">
        <f t="shared" si="64"/>
        <v>707</v>
      </c>
      <c r="K137" s="25"/>
      <c r="L137" s="19">
        <f t="shared" ref="L137" si="65">SUM(L128:L136)</f>
        <v>95</v>
      </c>
    </row>
    <row r="138" spans="1:12" ht="14.4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1360</v>
      </c>
      <c r="G138" s="32">
        <f t="shared" ref="G138" si="66">G127+G137</f>
        <v>43</v>
      </c>
      <c r="H138" s="32">
        <f t="shared" ref="H138" si="67">H127+H137</f>
        <v>42</v>
      </c>
      <c r="I138" s="32">
        <f t="shared" ref="I138" si="68">I127+I137</f>
        <v>174</v>
      </c>
      <c r="J138" s="32">
        <f t="shared" ref="J138:L138" si="69">J127+J137</f>
        <v>1260</v>
      </c>
      <c r="K138" s="32"/>
      <c r="L138" s="32">
        <f t="shared" si="69"/>
        <v>190</v>
      </c>
    </row>
    <row r="139" spans="1:12" ht="26.4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150</v>
      </c>
      <c r="G139" s="40">
        <v>9</v>
      </c>
      <c r="H139" s="40">
        <v>11</v>
      </c>
      <c r="I139" s="40">
        <v>12</v>
      </c>
      <c r="J139" s="40">
        <v>302</v>
      </c>
      <c r="K139" s="41" t="s">
        <v>58</v>
      </c>
      <c r="L139" s="40">
        <v>95</v>
      </c>
    </row>
    <row r="140" spans="1:12" ht="14.4">
      <c r="A140" s="23"/>
      <c r="B140" s="15"/>
      <c r="C140" s="11"/>
      <c r="D140" s="6"/>
      <c r="E140" s="42" t="s">
        <v>59</v>
      </c>
      <c r="F140" s="43">
        <v>20</v>
      </c>
      <c r="G140" s="43">
        <v>1</v>
      </c>
      <c r="H140" s="43">
        <v>1</v>
      </c>
      <c r="I140" s="43">
        <v>7</v>
      </c>
      <c r="J140" s="43">
        <v>25</v>
      </c>
      <c r="K140" s="44" t="s">
        <v>43</v>
      </c>
      <c r="L140" s="43"/>
    </row>
    <row r="141" spans="1:12" ht="14.4">
      <c r="A141" s="23"/>
      <c r="B141" s="15"/>
      <c r="C141" s="11"/>
      <c r="D141" s="7" t="s">
        <v>22</v>
      </c>
      <c r="E141" s="42" t="s">
        <v>72</v>
      </c>
      <c r="F141" s="43">
        <v>200</v>
      </c>
      <c r="G141" s="43">
        <v>0</v>
      </c>
      <c r="H141" s="43">
        <v>0</v>
      </c>
      <c r="I141" s="43">
        <v>9</v>
      </c>
      <c r="J141" s="43">
        <v>43</v>
      </c>
      <c r="K141" s="44">
        <v>639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42</v>
      </c>
      <c r="F142" s="43">
        <v>30</v>
      </c>
      <c r="G142" s="43">
        <v>2</v>
      </c>
      <c r="H142" s="43">
        <v>0</v>
      </c>
      <c r="I142" s="43">
        <v>11</v>
      </c>
      <c r="J142" s="43">
        <v>60</v>
      </c>
      <c r="K142" s="44" t="s">
        <v>43</v>
      </c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 t="s">
        <v>44</v>
      </c>
      <c r="F144" s="43">
        <v>200</v>
      </c>
      <c r="G144" s="43">
        <v>6</v>
      </c>
      <c r="H144" s="43">
        <v>6</v>
      </c>
      <c r="I144" s="43">
        <v>10</v>
      </c>
      <c r="J144" s="43">
        <v>120</v>
      </c>
      <c r="K144" s="44" t="s">
        <v>43</v>
      </c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18</v>
      </c>
      <c r="H146" s="19">
        <f t="shared" si="70"/>
        <v>18</v>
      </c>
      <c r="I146" s="19">
        <f t="shared" si="70"/>
        <v>49</v>
      </c>
      <c r="J146" s="19">
        <f t="shared" si="70"/>
        <v>550</v>
      </c>
      <c r="K146" s="25"/>
      <c r="L146" s="19">
        <f t="shared" ref="L146" si="71">SUM(L139:L145)</f>
        <v>95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 t="s">
        <v>60</v>
      </c>
      <c r="F148" s="43">
        <v>200</v>
      </c>
      <c r="G148" s="43">
        <v>8</v>
      </c>
      <c r="H148" s="43">
        <v>7</v>
      </c>
      <c r="I148" s="43">
        <v>26</v>
      </c>
      <c r="J148" s="43">
        <v>167</v>
      </c>
      <c r="K148" s="44">
        <v>133</v>
      </c>
      <c r="L148" s="43">
        <v>95</v>
      </c>
    </row>
    <row r="149" spans="1:12" ht="26.4">
      <c r="A149" s="23"/>
      <c r="B149" s="15"/>
      <c r="C149" s="11"/>
      <c r="D149" s="7" t="s">
        <v>28</v>
      </c>
      <c r="E149" s="42" t="s">
        <v>69</v>
      </c>
      <c r="F149" s="43">
        <v>150</v>
      </c>
      <c r="G149" s="43">
        <v>8</v>
      </c>
      <c r="H149" s="43">
        <v>11</v>
      </c>
      <c r="I149" s="43">
        <v>39</v>
      </c>
      <c r="J149" s="43">
        <v>302</v>
      </c>
      <c r="K149" s="44" t="s">
        <v>58</v>
      </c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</v>
      </c>
      <c r="H151" s="43">
        <v>0</v>
      </c>
      <c r="I151" s="43">
        <v>14</v>
      </c>
      <c r="J151" s="43">
        <v>56</v>
      </c>
      <c r="K151" s="44">
        <v>713</v>
      </c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42</v>
      </c>
      <c r="F153" s="43">
        <v>30</v>
      </c>
      <c r="G153" s="43">
        <v>2</v>
      </c>
      <c r="H153" s="43">
        <v>0</v>
      </c>
      <c r="I153" s="43">
        <v>11</v>
      </c>
      <c r="J153" s="43">
        <v>60</v>
      </c>
      <c r="K153" s="44" t="s">
        <v>43</v>
      </c>
      <c r="L153" s="43"/>
    </row>
    <row r="154" spans="1:12" ht="14.4">
      <c r="A154" s="23"/>
      <c r="B154" s="15"/>
      <c r="C154" s="11"/>
      <c r="D154" s="6"/>
      <c r="E154" s="42" t="s">
        <v>44</v>
      </c>
      <c r="F154" s="43">
        <v>200</v>
      </c>
      <c r="G154" s="43">
        <v>6</v>
      </c>
      <c r="H154" s="43">
        <v>6</v>
      </c>
      <c r="I154" s="43">
        <v>10</v>
      </c>
      <c r="J154" s="43">
        <v>120</v>
      </c>
      <c r="K154" s="44" t="s">
        <v>43</v>
      </c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24</v>
      </c>
      <c r="H156" s="19">
        <f t="shared" si="72"/>
        <v>24</v>
      </c>
      <c r="I156" s="19">
        <f t="shared" si="72"/>
        <v>100</v>
      </c>
      <c r="J156" s="19">
        <f t="shared" si="72"/>
        <v>705</v>
      </c>
      <c r="K156" s="25"/>
      <c r="L156" s="19">
        <f t="shared" ref="L156" si="73">SUM(L147:L155)</f>
        <v>95</v>
      </c>
    </row>
    <row r="157" spans="1:12" ht="14.4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1380</v>
      </c>
      <c r="G157" s="32">
        <f t="shared" ref="G157" si="74">G146+G156</f>
        <v>42</v>
      </c>
      <c r="H157" s="32">
        <f t="shared" ref="H157" si="75">H146+H156</f>
        <v>42</v>
      </c>
      <c r="I157" s="32">
        <f t="shared" ref="I157" si="76">I146+I156</f>
        <v>149</v>
      </c>
      <c r="J157" s="32">
        <f t="shared" ref="J157:L157" si="77">J146+J156</f>
        <v>1255</v>
      </c>
      <c r="K157" s="32"/>
      <c r="L157" s="32">
        <f t="shared" si="77"/>
        <v>190</v>
      </c>
    </row>
    <row r="158" spans="1:12" ht="26.4">
      <c r="A158" s="20">
        <v>2</v>
      </c>
      <c r="B158" s="21">
        <v>4</v>
      </c>
      <c r="C158" s="22" t="s">
        <v>20</v>
      </c>
      <c r="D158" s="5" t="s">
        <v>21</v>
      </c>
      <c r="E158" s="39" t="s">
        <v>74</v>
      </c>
      <c r="F158" s="40">
        <v>150</v>
      </c>
      <c r="G158" s="40">
        <v>9</v>
      </c>
      <c r="H158" s="40">
        <v>11</v>
      </c>
      <c r="I158" s="40">
        <v>34</v>
      </c>
      <c r="J158" s="40">
        <v>324</v>
      </c>
      <c r="K158" s="41" t="s">
        <v>61</v>
      </c>
      <c r="L158" s="40">
        <v>95</v>
      </c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73</v>
      </c>
      <c r="F160" s="43">
        <v>200</v>
      </c>
      <c r="G160" s="43">
        <v>0</v>
      </c>
      <c r="H160" s="43">
        <v>0</v>
      </c>
      <c r="I160" s="43">
        <v>14</v>
      </c>
      <c r="J160" s="43">
        <v>56</v>
      </c>
      <c r="K160" s="44">
        <v>713</v>
      </c>
      <c r="L160" s="43"/>
    </row>
    <row r="161" spans="1:12" ht="14.4">
      <c r="A161" s="23"/>
      <c r="B161" s="15"/>
      <c r="C161" s="11"/>
      <c r="D161" s="7" t="s">
        <v>23</v>
      </c>
      <c r="E161" s="42" t="s">
        <v>42</v>
      </c>
      <c r="F161" s="43">
        <v>30</v>
      </c>
      <c r="G161" s="43">
        <v>2</v>
      </c>
      <c r="H161" s="43">
        <v>0</v>
      </c>
      <c r="I161" s="43">
        <v>11</v>
      </c>
      <c r="J161" s="43">
        <v>60</v>
      </c>
      <c r="K161" s="44" t="s">
        <v>43</v>
      </c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 t="s">
        <v>44</v>
      </c>
      <c r="F163" s="43">
        <v>200</v>
      </c>
      <c r="G163" s="43">
        <v>6</v>
      </c>
      <c r="H163" s="43">
        <v>6</v>
      </c>
      <c r="I163" s="43">
        <v>10</v>
      </c>
      <c r="J163" s="43">
        <v>120</v>
      </c>
      <c r="K163" s="44" t="s">
        <v>43</v>
      </c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17</v>
      </c>
      <c r="H165" s="19">
        <f t="shared" si="78"/>
        <v>17</v>
      </c>
      <c r="I165" s="19">
        <f t="shared" si="78"/>
        <v>69</v>
      </c>
      <c r="J165" s="19">
        <f t="shared" si="78"/>
        <v>560</v>
      </c>
      <c r="K165" s="25"/>
      <c r="L165" s="19">
        <f t="shared" ref="L165" si="79">SUM(L158:L164)</f>
        <v>95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48</v>
      </c>
      <c r="F167" s="43">
        <v>200</v>
      </c>
      <c r="G167" s="43">
        <v>3</v>
      </c>
      <c r="H167" s="43">
        <v>5</v>
      </c>
      <c r="I167" s="43">
        <v>15</v>
      </c>
      <c r="J167" s="43">
        <v>142</v>
      </c>
      <c r="K167" s="44">
        <v>162</v>
      </c>
      <c r="L167" s="43">
        <v>95</v>
      </c>
    </row>
    <row r="168" spans="1:12" ht="26.4">
      <c r="A168" s="23"/>
      <c r="B168" s="15"/>
      <c r="C168" s="11"/>
      <c r="D168" s="7" t="s">
        <v>28</v>
      </c>
      <c r="E168" s="42" t="s">
        <v>74</v>
      </c>
      <c r="F168" s="43">
        <v>150</v>
      </c>
      <c r="G168" s="43">
        <v>13</v>
      </c>
      <c r="H168" s="43">
        <v>13</v>
      </c>
      <c r="I168" s="43">
        <v>51</v>
      </c>
      <c r="J168" s="43">
        <v>324</v>
      </c>
      <c r="K168" s="44" t="s">
        <v>61</v>
      </c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</v>
      </c>
      <c r="H170" s="43">
        <v>0</v>
      </c>
      <c r="I170" s="43">
        <v>14</v>
      </c>
      <c r="J170" s="43">
        <v>56</v>
      </c>
      <c r="K170" s="44">
        <v>713</v>
      </c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42</v>
      </c>
      <c r="F172" s="43">
        <v>30</v>
      </c>
      <c r="G172" s="43">
        <v>2</v>
      </c>
      <c r="H172" s="43">
        <v>0</v>
      </c>
      <c r="I172" s="43">
        <v>11</v>
      </c>
      <c r="J172" s="43">
        <v>60</v>
      </c>
      <c r="K172" s="44" t="s">
        <v>43</v>
      </c>
      <c r="L172" s="43"/>
    </row>
    <row r="173" spans="1:12" ht="14.4">
      <c r="A173" s="23"/>
      <c r="B173" s="15"/>
      <c r="C173" s="11"/>
      <c r="D173" s="6"/>
      <c r="E173" s="42" t="s">
        <v>44</v>
      </c>
      <c r="F173" s="43">
        <v>200</v>
      </c>
      <c r="G173" s="43">
        <v>6</v>
      </c>
      <c r="H173" s="43">
        <v>6</v>
      </c>
      <c r="I173" s="43">
        <v>10</v>
      </c>
      <c r="J173" s="43">
        <v>120</v>
      </c>
      <c r="K173" s="44" t="s">
        <v>43</v>
      </c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24</v>
      </c>
      <c r="H175" s="19">
        <f t="shared" si="80"/>
        <v>24</v>
      </c>
      <c r="I175" s="19">
        <f t="shared" si="80"/>
        <v>101</v>
      </c>
      <c r="J175" s="19">
        <f t="shared" si="80"/>
        <v>702</v>
      </c>
      <c r="K175" s="25"/>
      <c r="L175" s="19">
        <f t="shared" ref="L175" si="81">SUM(L166:L174)</f>
        <v>95</v>
      </c>
    </row>
    <row r="176" spans="1:12" ht="14.4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1360</v>
      </c>
      <c r="G176" s="32">
        <f t="shared" ref="G176" si="82">G165+G175</f>
        <v>41</v>
      </c>
      <c r="H176" s="32">
        <f t="shared" ref="H176" si="83">H165+H175</f>
        <v>41</v>
      </c>
      <c r="I176" s="32">
        <f t="shared" ref="I176" si="84">I165+I175</f>
        <v>170</v>
      </c>
      <c r="J176" s="32">
        <f t="shared" ref="J176:L176" si="85">J165+J175</f>
        <v>1262</v>
      </c>
      <c r="K176" s="32"/>
      <c r="L176" s="32">
        <f t="shared" si="85"/>
        <v>190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62</v>
      </c>
      <c r="F177" s="40">
        <v>150</v>
      </c>
      <c r="G177" s="40">
        <v>10</v>
      </c>
      <c r="H177" s="40">
        <v>11</v>
      </c>
      <c r="I177" s="40">
        <v>24</v>
      </c>
      <c r="J177" s="40">
        <v>314</v>
      </c>
      <c r="K177" s="41">
        <v>230</v>
      </c>
      <c r="L177" s="40">
        <v>95</v>
      </c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73</v>
      </c>
      <c r="F179" s="43">
        <v>200</v>
      </c>
      <c r="G179" s="43">
        <v>0</v>
      </c>
      <c r="H179" s="43">
        <v>0</v>
      </c>
      <c r="I179" s="43">
        <v>14</v>
      </c>
      <c r="J179" s="43">
        <v>56</v>
      </c>
      <c r="K179" s="44">
        <v>713</v>
      </c>
      <c r="L179" s="43"/>
    </row>
    <row r="180" spans="1:12" ht="14.4">
      <c r="A180" s="23"/>
      <c r="B180" s="15"/>
      <c r="C180" s="11"/>
      <c r="D180" s="7" t="s">
        <v>23</v>
      </c>
      <c r="E180" s="42" t="s">
        <v>42</v>
      </c>
      <c r="F180" s="43">
        <v>30</v>
      </c>
      <c r="G180" s="43">
        <v>2</v>
      </c>
      <c r="H180" s="43">
        <v>0</v>
      </c>
      <c r="I180" s="43">
        <v>11</v>
      </c>
      <c r="J180" s="43">
        <v>60</v>
      </c>
      <c r="K180" s="44" t="s">
        <v>43</v>
      </c>
      <c r="L180" s="43"/>
    </row>
    <row r="181" spans="1:12" ht="14.4">
      <c r="A181" s="23"/>
      <c r="B181" s="15"/>
      <c r="C181" s="11"/>
      <c r="D181" s="7" t="s">
        <v>24</v>
      </c>
      <c r="E181" s="42" t="s">
        <v>64</v>
      </c>
      <c r="F181" s="43">
        <v>60</v>
      </c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 t="s">
        <v>44</v>
      </c>
      <c r="F182" s="43">
        <v>200</v>
      </c>
      <c r="G182" s="43">
        <v>6</v>
      </c>
      <c r="H182" s="43">
        <v>6</v>
      </c>
      <c r="I182" s="43">
        <v>10</v>
      </c>
      <c r="J182" s="43">
        <v>120</v>
      </c>
      <c r="K182" s="44" t="s">
        <v>43</v>
      </c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640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59</v>
      </c>
      <c r="J184" s="19">
        <f t="shared" si="86"/>
        <v>550</v>
      </c>
      <c r="K184" s="25"/>
      <c r="L184" s="19">
        <f t="shared" ref="L184" si="87">SUM(L177:L183)</f>
        <v>95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2</v>
      </c>
      <c r="H186" s="43">
        <v>2</v>
      </c>
      <c r="I186" s="43">
        <v>15</v>
      </c>
      <c r="J186" s="43">
        <v>188</v>
      </c>
      <c r="K186" s="44">
        <v>163</v>
      </c>
      <c r="L186" s="43">
        <v>95</v>
      </c>
    </row>
    <row r="187" spans="1:12" ht="14.4">
      <c r="A187" s="23"/>
      <c r="B187" s="15"/>
      <c r="C187" s="11"/>
      <c r="D187" s="7" t="s">
        <v>28</v>
      </c>
      <c r="E187" s="42" t="s">
        <v>62</v>
      </c>
      <c r="F187" s="43">
        <v>150</v>
      </c>
      <c r="G187" s="43">
        <v>12</v>
      </c>
      <c r="H187" s="43">
        <v>15</v>
      </c>
      <c r="I187" s="43">
        <v>49</v>
      </c>
      <c r="J187" s="43">
        <v>259</v>
      </c>
      <c r="K187" s="44">
        <v>230</v>
      </c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 t="s">
        <v>41</v>
      </c>
      <c r="F189" s="43">
        <v>200</v>
      </c>
      <c r="G189" s="43">
        <v>2</v>
      </c>
      <c r="H189" s="43">
        <v>1</v>
      </c>
      <c r="I189" s="43">
        <v>16</v>
      </c>
      <c r="J189" s="43">
        <v>74</v>
      </c>
      <c r="K189" s="44">
        <v>714</v>
      </c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 t="s">
        <v>42</v>
      </c>
      <c r="F191" s="43">
        <v>30</v>
      </c>
      <c r="G191" s="43">
        <v>2</v>
      </c>
      <c r="H191" s="43">
        <v>0</v>
      </c>
      <c r="I191" s="43">
        <v>11</v>
      </c>
      <c r="J191" s="43">
        <v>60</v>
      </c>
      <c r="K191" s="44" t="s">
        <v>43</v>
      </c>
      <c r="L191" s="43"/>
    </row>
    <row r="192" spans="1:12" ht="14.4">
      <c r="A192" s="23"/>
      <c r="B192" s="15"/>
      <c r="C192" s="11"/>
      <c r="D192" s="6"/>
      <c r="E192" s="42" t="s">
        <v>44</v>
      </c>
      <c r="F192" s="43">
        <v>200</v>
      </c>
      <c r="G192" s="43">
        <v>6</v>
      </c>
      <c r="H192" s="43">
        <v>6</v>
      </c>
      <c r="I192" s="43">
        <v>10</v>
      </c>
      <c r="J192" s="43">
        <v>120</v>
      </c>
      <c r="K192" s="44" t="s">
        <v>43</v>
      </c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24</v>
      </c>
      <c r="H194" s="19">
        <f t="shared" si="88"/>
        <v>24</v>
      </c>
      <c r="I194" s="19">
        <f t="shared" si="88"/>
        <v>101</v>
      </c>
      <c r="J194" s="19">
        <f t="shared" si="88"/>
        <v>701</v>
      </c>
      <c r="K194" s="25"/>
      <c r="L194" s="19">
        <f t="shared" ref="L194" si="89">SUM(L185:L193)</f>
        <v>95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1420</v>
      </c>
      <c r="G195" s="32">
        <f t="shared" ref="G195" si="90">G184+G194</f>
        <v>42</v>
      </c>
      <c r="H195" s="32">
        <f t="shared" ref="H195" si="91">H184+H194</f>
        <v>41</v>
      </c>
      <c r="I195" s="32">
        <f t="shared" ref="I195" si="92">I184+I194</f>
        <v>160</v>
      </c>
      <c r="J195" s="32">
        <f t="shared" ref="J195:L195" si="93">J184+J194</f>
        <v>1251</v>
      </c>
      <c r="K195" s="32"/>
      <c r="L195" s="32">
        <f t="shared" si="93"/>
        <v>190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1370.5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42.1</v>
      </c>
      <c r="H196" s="34">
        <f t="shared" si="94"/>
        <v>42</v>
      </c>
      <c r="I196" s="34">
        <f t="shared" si="94"/>
        <v>167.6</v>
      </c>
      <c r="J196" s="34">
        <f t="shared" si="94"/>
        <v>1240.8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190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Пинчук</cp:lastModifiedBy>
  <cp:lastPrinted>2023-10-26T21:48:09Z</cp:lastPrinted>
  <dcterms:created xsi:type="dcterms:W3CDTF">2022-05-16T14:23:56Z</dcterms:created>
  <dcterms:modified xsi:type="dcterms:W3CDTF">2023-12-21T01:57:22Z</dcterms:modified>
</cp:coreProperties>
</file>